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<sst xmlns="http://schemas.openxmlformats.org/spreadsheetml/2006/main" count="76" uniqueCount="76">
  <si>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房屋建筑工程设计单位违反工程建设标准强制性条文公示表</t>
  </si>
  <si>
    <r>
      <t>从</t>
    </r>
    <r>
      <rPr>
        <sz val="10"/>
        <color indexed="8"/>
        <rFont val="Arial"/>
        <family val="2"/>
      </rPr>
      <t xml:space="preserve">2015-04-01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2015-06-30</t>
    </r>
  </si>
  <si>
    <t>序号</t>
  </si>
  <si>
    <t>设计单位</t>
  </si>
  <si>
    <t>项目总数（项）</t>
  </si>
  <si>
    <t>建筑面积总数（平方米）</t>
  </si>
  <si>
    <t>违反强制性</t>
  </si>
  <si>
    <t>违反强制性条文平均数</t>
  </si>
  <si>
    <t>条文总数（条）</t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</si>
  <si>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项</t>
    </r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</si>
  <si>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万平方米</t>
    </r>
  </si>
  <si>
    <t>安徽省医药设计院</t>
  </si>
  <si>
    <t>北京华巨建筑设计有限公司</t>
  </si>
  <si>
    <t>北京中外建建筑设计有限公司</t>
  </si>
  <si>
    <t>北京中元工程设计顾问有限公司</t>
  </si>
  <si>
    <t>大地建筑事务所（国际）</t>
  </si>
  <si>
    <t>灌南县建筑设计有限公司</t>
  </si>
  <si>
    <t>华东建筑设计研究院有限公司</t>
  </si>
  <si>
    <t>华汇工程设计集团股份有限公司</t>
  </si>
  <si>
    <t>淮安东华建筑设计院有限公司</t>
  </si>
  <si>
    <t>江苏弘盛建设工程集团有限公司</t>
  </si>
  <si>
    <t>江苏华晟建筑设计有限公司</t>
  </si>
  <si>
    <t>江苏华新城市规划市政设计研究院有限公司</t>
  </si>
  <si>
    <t>江苏蓝海工程设计咨询有限责任公司</t>
  </si>
  <si>
    <t>江苏凌翰工程设计有限公司</t>
  </si>
  <si>
    <t>江苏绿源工程设计研究有限公司</t>
  </si>
  <si>
    <t>江苏省环科院环境科技有限责任公司</t>
  </si>
  <si>
    <t>江苏省建筑设计研究院有限公司</t>
  </si>
  <si>
    <t>江苏省交通规划设计院股份有限公司</t>
  </si>
  <si>
    <t>江苏省科佳工程设计有限公司</t>
  </si>
  <si>
    <t>江苏文博建筑设计有限公司</t>
  </si>
  <si>
    <t>江苏鑫鹏钢结构工程有限公司</t>
  </si>
  <si>
    <t>江苏中发建筑设计有限公司</t>
  </si>
  <si>
    <t>江苏中建工程设计研究院有限公司</t>
  </si>
  <si>
    <t>江苏中意达建筑设计有限公司</t>
  </si>
  <si>
    <t>连云港赣榆区建筑设计院</t>
  </si>
  <si>
    <t>连云港世博工程设计研究院有限公司</t>
  </si>
  <si>
    <t>连云港市建院工程勘察检测有限公司</t>
  </si>
  <si>
    <t>连云港市建筑设计研究院有限责任公司</t>
  </si>
  <si>
    <t>连云港市匠人工程设计院有限公司</t>
  </si>
  <si>
    <t>连云港市教育建筑设计院有限责任公司</t>
  </si>
  <si>
    <t>南京第五十五所技术开发有限公司</t>
  </si>
  <si>
    <t>南京华业建筑设计院有限责任公司</t>
  </si>
  <si>
    <t>南京市建筑设计研究院有限责任公司</t>
  </si>
  <si>
    <t>厦门市住宅设计院有限公司</t>
  </si>
  <si>
    <t>上海都市建筑设计有限公司</t>
  </si>
  <si>
    <t>上海市政工程设计研究总院有限公司</t>
  </si>
  <si>
    <t>上海同大规划建筑设计有限公司</t>
  </si>
  <si>
    <t>上海中建建筑设计院有限公司</t>
  </si>
  <si>
    <t>上海尊邦建筑设计有限公司</t>
  </si>
  <si>
    <t>深圳市建筑设计研究总院有限公司</t>
  </si>
  <si>
    <t>苏交科集团股份有限公司</t>
  </si>
  <si>
    <t>苏州华造建筑设计有限公司</t>
  </si>
  <si>
    <t>苏州金螳螂建筑装饰股份有限公司</t>
  </si>
  <si>
    <t>苏州立诚建筑设计研究院有限公司</t>
  </si>
  <si>
    <t>苏州六度设计研究院有限公司</t>
  </si>
  <si>
    <t>同济大学建筑设计研究院（集团）有限公司</t>
  </si>
  <si>
    <t>香港华艺设计顾问（深圳）有限公司</t>
  </si>
  <si>
    <t>宿迁市时代建筑设计有限公司</t>
  </si>
  <si>
    <t>扬州市城市规划设计研究院有限责任公司</t>
  </si>
  <si>
    <t>浙江当代发展建筑设计院有限公司</t>
  </si>
  <si>
    <t>浙江东南网架股份有限公司设计院</t>
  </si>
  <si>
    <t>浙江华宇建筑设计有限公司</t>
  </si>
  <si>
    <t>浙江金瑞建筑设计有限公司</t>
  </si>
  <si>
    <t>浙江省通信产业服务有限公司</t>
  </si>
  <si>
    <t>浙江晟元建筑设计有限</t>
  </si>
  <si>
    <t>中船重工建筑工程设计研究院有限责任公司</t>
  </si>
  <si>
    <t>中国城市建设研究院</t>
  </si>
  <si>
    <t>中国华西工程设计建设有限公司</t>
  </si>
  <si>
    <t>中国建筑上海设计研究院有限公司</t>
  </si>
  <si>
    <t>中国石油集团东北炼化工程有限公司吉林设计院</t>
  </si>
  <si>
    <t>中国市政工程华北设计研究总院</t>
  </si>
  <si>
    <t>中煤科工集团南京设计研究院有限公司</t>
  </si>
  <si>
    <t>中石化宁波工程有限公司</t>
  </si>
  <si>
    <t>中信建筑设计研究总院有限公司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</si>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</sst>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3">
      <selection activeCell="A1" sqref="A1:G70"/>
    </sheetView>
  </sheetViews>
  <sheetFormatPr defaultColWidth="9.00390625" defaultRowHeight="14.25"/>
  <cols>
    <col min="2" max="2" width="37.875" style="0" customWidth="1"/>
    <col min="4" max="4" width="13.00390625" style="0" customWidth="1"/>
    <col min="5" max="5" width="12.625" style="0" customWidth="1"/>
    <col min="7" max="7" width="13.00390625" style="0" customWidth="1"/>
  </cols>
  <sheetData>
    <row r="1" spans="1:7" ht="20.25">
      <c r="A1" s="6" t="s">
        <v>0</v>
      </c>
      <c r="B1" s="6"/>
      <c r="C1" s="6"/>
      <c r="D1" s="6"/>
      <c r="E1" s="6"/>
      <c r="F1" s="6"/>
      <c r="G1" s="6"/>
    </row>
    <row r="2" spans="1:3" ht="14.25">
      <c r="A2" s="1"/>
      <c r="B2" s="1"/>
      <c r="C2" s="1"/>
    </row>
    <row r="3" spans="1:7" ht="14.25">
      <c r="A3" s="7" t="s">
        <v>1</v>
      </c>
      <c r="B3" s="7"/>
      <c r="C3" s="7"/>
      <c r="D3" s="7"/>
      <c r="E3" s="7"/>
      <c r="F3" s="7"/>
      <c r="G3" s="7"/>
    </row>
    <row r="4" spans="1:7" ht="25.5">
      <c r="A4" s="8" t="s">
        <v>2</v>
      </c>
      <c r="B4" s="8" t="s">
        <v>3</v>
      </c>
      <c r="C4" s="8" t="s">
        <v>4</v>
      </c>
      <c r="D4" s="9" t="s">
        <v>5</v>
      </c>
      <c r="E4" s="2" t="s">
        <v>6</v>
      </c>
      <c r="F4" s="8" t="s">
        <v>7</v>
      </c>
      <c r="G4" s="8"/>
    </row>
    <row r="5" spans="1:7" ht="25.5">
      <c r="A5" s="8"/>
      <c r="B5" s="8"/>
      <c r="C5" s="8"/>
      <c r="D5" s="10"/>
      <c r="E5" s="2" t="s">
        <v>8</v>
      </c>
      <c r="F5" s="2" t="s">
        <v>9</v>
      </c>
      <c r="G5" s="2" t="s">
        <v>10</v>
      </c>
    </row>
    <row r="6" spans="1:7" ht="14.25">
      <c r="A6" s="3">
        <v>1</v>
      </c>
      <c r="B6" s="3" t="s">
        <v>11</v>
      </c>
      <c r="C6" s="3">
        <v>4</v>
      </c>
      <c r="D6" s="3">
        <v>0</v>
      </c>
      <c r="E6" s="3">
        <v>0</v>
      </c>
      <c r="F6" s="3">
        <f>E6/C6</f>
        <v>0</v>
      </c>
      <c r="G6" s="3"/>
    </row>
    <row r="7" spans="1:7" ht="14.25">
      <c r="A7" s="3">
        <v>2</v>
      </c>
      <c r="B7" s="3" t="s">
        <v>12</v>
      </c>
      <c r="C7" s="3">
        <v>1</v>
      </c>
      <c r="D7" s="3">
        <v>8316</v>
      </c>
      <c r="E7" s="3">
        <v>0</v>
      </c>
      <c r="F7" s="3">
        <f aca="true" t="shared" si="0" ref="F7:F70">E7/C7</f>
        <v>0</v>
      </c>
      <c r="G7" s="4">
        <f>E7/D7*10000</f>
        <v>0</v>
      </c>
    </row>
    <row r="8" spans="1:7" ht="14.25">
      <c r="A8" s="3">
        <v>3</v>
      </c>
      <c r="B8" s="3" t="s">
        <v>13</v>
      </c>
      <c r="C8" s="3">
        <v>9</v>
      </c>
      <c r="D8" s="3">
        <v>30181.4</v>
      </c>
      <c r="E8" s="3">
        <v>15</v>
      </c>
      <c r="F8" s="4">
        <f t="shared" si="0"/>
        <v>1.6666666666666667</v>
      </c>
      <c r="G8" s="4">
        <f aca="true" t="shared" si="1" ref="G8:G70">E8/D8*10000</f>
        <v>4.9699483788028385</v>
      </c>
    </row>
    <row r="9" spans="1:7" ht="14.25">
      <c r="A9" s="3">
        <v>4</v>
      </c>
      <c r="B9" s="3" t="s">
        <v>14</v>
      </c>
      <c r="C9" s="3">
        <v>1</v>
      </c>
      <c r="D9" s="3">
        <v>4658.96</v>
      </c>
      <c r="E9" s="3">
        <v>1</v>
      </c>
      <c r="F9" s="4">
        <f t="shared" si="0"/>
        <v>1</v>
      </c>
      <c r="G9" s="4">
        <f t="shared" si="1"/>
        <v>2.146401772069303</v>
      </c>
    </row>
    <row r="10" spans="1:7" ht="14.25">
      <c r="A10" s="3">
        <v>5</v>
      </c>
      <c r="B10" s="3" t="s">
        <v>15</v>
      </c>
      <c r="C10" s="3">
        <v>12</v>
      </c>
      <c r="D10" s="3">
        <v>151860.66</v>
      </c>
      <c r="E10" s="3">
        <v>21</v>
      </c>
      <c r="F10" s="4">
        <f t="shared" si="0"/>
        <v>1.75</v>
      </c>
      <c r="G10" s="4">
        <f t="shared" si="1"/>
        <v>1.382846617418889</v>
      </c>
    </row>
    <row r="11" spans="1:7" ht="14.25">
      <c r="A11" s="3">
        <v>6</v>
      </c>
      <c r="B11" s="3" t="s">
        <v>16</v>
      </c>
      <c r="C11" s="3">
        <v>16</v>
      </c>
      <c r="D11" s="3">
        <v>36612.52</v>
      </c>
      <c r="E11" s="3">
        <v>10</v>
      </c>
      <c r="F11" s="4">
        <f t="shared" si="0"/>
        <v>0.625</v>
      </c>
      <c r="G11" s="4">
        <f t="shared" si="1"/>
        <v>2.731306121512532</v>
      </c>
    </row>
    <row r="12" spans="1:7" ht="14.25">
      <c r="A12" s="3">
        <v>7</v>
      </c>
      <c r="B12" s="3" t="s">
        <v>17</v>
      </c>
      <c r="C12" s="3">
        <v>1</v>
      </c>
      <c r="D12" s="3">
        <v>1269.17</v>
      </c>
      <c r="E12" s="3">
        <v>0</v>
      </c>
      <c r="F12" s="4">
        <f t="shared" si="0"/>
        <v>0</v>
      </c>
      <c r="G12" s="4">
        <f t="shared" si="1"/>
        <v>0</v>
      </c>
    </row>
    <row r="13" spans="1:7" ht="14.25">
      <c r="A13" s="3">
        <v>8</v>
      </c>
      <c r="B13" s="3" t="s">
        <v>18</v>
      </c>
      <c r="C13" s="3">
        <v>6</v>
      </c>
      <c r="D13" s="3">
        <v>28237.95</v>
      </c>
      <c r="E13" s="3">
        <v>6</v>
      </c>
      <c r="F13" s="4">
        <f t="shared" si="0"/>
        <v>1</v>
      </c>
      <c r="G13" s="4">
        <f t="shared" si="1"/>
        <v>2.1248001359872086</v>
      </c>
    </row>
    <row r="14" spans="1:7" ht="14.25">
      <c r="A14" s="3">
        <v>9</v>
      </c>
      <c r="B14" s="3" t="s">
        <v>19</v>
      </c>
      <c r="C14" s="3">
        <v>6</v>
      </c>
      <c r="D14" s="3">
        <v>11538.98</v>
      </c>
      <c r="E14" s="3">
        <v>3</v>
      </c>
      <c r="F14" s="4">
        <f t="shared" si="0"/>
        <v>0.5</v>
      </c>
      <c r="G14" s="4">
        <f t="shared" si="1"/>
        <v>2.599883178582509</v>
      </c>
    </row>
    <row r="15" spans="1:7" ht="14.25">
      <c r="A15" s="3">
        <v>10</v>
      </c>
      <c r="B15" s="3" t="s">
        <v>20</v>
      </c>
      <c r="C15" s="3">
        <v>3</v>
      </c>
      <c r="D15" s="3">
        <v>0</v>
      </c>
      <c r="E15" s="3">
        <v>0</v>
      </c>
      <c r="F15" s="4">
        <f t="shared" si="0"/>
        <v>0</v>
      </c>
      <c r="G15" s="4"/>
    </row>
    <row r="16" spans="1:7" ht="14.25">
      <c r="A16" s="3">
        <v>11</v>
      </c>
      <c r="B16" s="3" t="s">
        <v>21</v>
      </c>
      <c r="C16" s="3">
        <v>1</v>
      </c>
      <c r="D16" s="3">
        <v>0</v>
      </c>
      <c r="E16" s="3">
        <v>0</v>
      </c>
      <c r="F16" s="4">
        <f t="shared" si="0"/>
        <v>0</v>
      </c>
      <c r="G16" s="4"/>
    </row>
    <row r="17" spans="1:7" ht="14.25">
      <c r="A17" s="3">
        <v>12</v>
      </c>
      <c r="B17" s="3" t="s">
        <v>22</v>
      </c>
      <c r="C17" s="3">
        <v>55</v>
      </c>
      <c r="D17" s="3">
        <v>413197.75</v>
      </c>
      <c r="E17" s="3">
        <v>25</v>
      </c>
      <c r="F17" s="4">
        <f t="shared" si="0"/>
        <v>0.45454545454545453</v>
      </c>
      <c r="G17" s="4">
        <f t="shared" si="1"/>
        <v>0.6050371765093105</v>
      </c>
    </row>
    <row r="18" spans="1:7" ht="14.25">
      <c r="A18" s="3">
        <v>13</v>
      </c>
      <c r="B18" s="3" t="s">
        <v>23</v>
      </c>
      <c r="C18" s="3">
        <v>3</v>
      </c>
      <c r="D18" s="3">
        <v>2161.26</v>
      </c>
      <c r="E18" s="3">
        <v>1</v>
      </c>
      <c r="F18" s="4">
        <f t="shared" si="0"/>
        <v>0.3333333333333333</v>
      </c>
      <c r="G18" s="4">
        <f t="shared" si="1"/>
        <v>4.626930586787337</v>
      </c>
    </row>
    <row r="19" spans="1:7" ht="14.25">
      <c r="A19" s="3">
        <v>14</v>
      </c>
      <c r="B19" s="3" t="s">
        <v>24</v>
      </c>
      <c r="C19" s="3">
        <v>30</v>
      </c>
      <c r="D19" s="3">
        <v>230158.8</v>
      </c>
      <c r="E19" s="3">
        <v>46</v>
      </c>
      <c r="F19" s="4">
        <f t="shared" si="0"/>
        <v>1.5333333333333334</v>
      </c>
      <c r="G19" s="4">
        <f t="shared" si="1"/>
        <v>1.9986200831773542</v>
      </c>
    </row>
    <row r="20" spans="1:7" ht="14.25">
      <c r="A20" s="3">
        <v>15</v>
      </c>
      <c r="B20" s="3" t="s">
        <v>25</v>
      </c>
      <c r="C20" s="3">
        <v>7</v>
      </c>
      <c r="D20" s="3">
        <v>20011.08</v>
      </c>
      <c r="E20" s="3">
        <v>4</v>
      </c>
      <c r="F20" s="4">
        <f t="shared" si="0"/>
        <v>0.5714285714285714</v>
      </c>
      <c r="G20" s="4">
        <f t="shared" si="1"/>
        <v>1.9988926134921252</v>
      </c>
    </row>
    <row r="21" spans="1:7" ht="14.25">
      <c r="A21" s="3">
        <v>16</v>
      </c>
      <c r="B21" s="3" t="s">
        <v>26</v>
      </c>
      <c r="C21" s="3">
        <v>8</v>
      </c>
      <c r="D21" s="3">
        <v>112474.26</v>
      </c>
      <c r="E21" s="3">
        <v>1</v>
      </c>
      <c r="F21" s="4">
        <f t="shared" si="0"/>
        <v>0.125</v>
      </c>
      <c r="G21" s="4">
        <f t="shared" si="1"/>
        <v>0.08890923132101515</v>
      </c>
    </row>
    <row r="22" spans="1:7" ht="14.25">
      <c r="A22" s="3">
        <v>17</v>
      </c>
      <c r="B22" s="3" t="s">
        <v>27</v>
      </c>
      <c r="C22" s="3">
        <v>11</v>
      </c>
      <c r="D22" s="3">
        <v>158274.9</v>
      </c>
      <c r="E22" s="3">
        <v>17</v>
      </c>
      <c r="F22" s="4">
        <f t="shared" si="0"/>
        <v>1.5454545454545454</v>
      </c>
      <c r="G22" s="4">
        <f t="shared" si="1"/>
        <v>1.0740806027993068</v>
      </c>
    </row>
    <row r="23" spans="1:7" ht="14.25">
      <c r="A23" s="3">
        <v>18</v>
      </c>
      <c r="B23" s="3" t="s">
        <v>28</v>
      </c>
      <c r="C23" s="3">
        <v>2</v>
      </c>
      <c r="D23" s="3">
        <v>11920.44</v>
      </c>
      <c r="E23" s="3">
        <v>3</v>
      </c>
      <c r="F23" s="4">
        <f t="shared" si="0"/>
        <v>1.5</v>
      </c>
      <c r="G23" s="4">
        <f t="shared" si="1"/>
        <v>2.51668562569838</v>
      </c>
    </row>
    <row r="24" spans="1:7" ht="14.25">
      <c r="A24" s="3">
        <v>19</v>
      </c>
      <c r="B24" s="3" t="s">
        <v>29</v>
      </c>
      <c r="C24" s="3">
        <v>1</v>
      </c>
      <c r="D24" s="3">
        <v>3075.16</v>
      </c>
      <c r="E24" s="3">
        <v>1</v>
      </c>
      <c r="F24" s="4">
        <f t="shared" si="0"/>
        <v>1</v>
      </c>
      <c r="G24" s="4">
        <f t="shared" si="1"/>
        <v>3.2518633176810314</v>
      </c>
    </row>
    <row r="25" spans="1:7" ht="14.25">
      <c r="A25" s="3">
        <v>20</v>
      </c>
      <c r="B25" s="3" t="s">
        <v>30</v>
      </c>
      <c r="C25" s="3">
        <v>7</v>
      </c>
      <c r="D25" s="3">
        <v>41072.06</v>
      </c>
      <c r="E25" s="3">
        <v>4</v>
      </c>
      <c r="F25" s="4">
        <f t="shared" si="0"/>
        <v>0.5714285714285714</v>
      </c>
      <c r="G25" s="4">
        <f t="shared" si="1"/>
        <v>0.9738980708540064</v>
      </c>
    </row>
    <row r="26" spans="1:7" ht="14.25">
      <c r="A26" s="3">
        <v>21</v>
      </c>
      <c r="B26" s="3" t="s">
        <v>31</v>
      </c>
      <c r="C26" s="3">
        <v>1</v>
      </c>
      <c r="D26" s="3">
        <v>7787.16</v>
      </c>
      <c r="E26" s="3">
        <v>0</v>
      </c>
      <c r="F26" s="4">
        <f t="shared" si="0"/>
        <v>0</v>
      </c>
      <c r="G26" s="4">
        <f t="shared" si="1"/>
        <v>0</v>
      </c>
    </row>
    <row r="27" spans="1:7" ht="14.25">
      <c r="A27" s="3">
        <v>22</v>
      </c>
      <c r="B27" s="3" t="s">
        <v>32</v>
      </c>
      <c r="C27" s="3">
        <v>7</v>
      </c>
      <c r="D27" s="3">
        <v>53564.08</v>
      </c>
      <c r="E27" s="3">
        <v>16</v>
      </c>
      <c r="F27" s="4">
        <f t="shared" si="0"/>
        <v>2.2857142857142856</v>
      </c>
      <c r="G27" s="4">
        <f t="shared" si="1"/>
        <v>2.9870764138952817</v>
      </c>
    </row>
    <row r="28" spans="1:7" ht="14.25">
      <c r="A28" s="3">
        <v>23</v>
      </c>
      <c r="B28" s="3" t="s">
        <v>33</v>
      </c>
      <c r="C28" s="3">
        <v>55</v>
      </c>
      <c r="D28" s="3">
        <v>312311.8</v>
      </c>
      <c r="E28" s="3">
        <v>53</v>
      </c>
      <c r="F28" s="4">
        <f t="shared" si="0"/>
        <v>0.9636363636363636</v>
      </c>
      <c r="G28" s="4">
        <f t="shared" si="1"/>
        <v>1.6970220145380355</v>
      </c>
    </row>
    <row r="29" spans="1:7" ht="14.25">
      <c r="A29" s="3">
        <v>24</v>
      </c>
      <c r="B29" s="3" t="s">
        <v>34</v>
      </c>
      <c r="C29" s="3">
        <v>3</v>
      </c>
      <c r="D29" s="3">
        <v>51709.37</v>
      </c>
      <c r="E29" s="3">
        <v>6</v>
      </c>
      <c r="F29" s="4">
        <f t="shared" si="0"/>
        <v>2</v>
      </c>
      <c r="G29" s="4">
        <f t="shared" si="1"/>
        <v>1.1603312900543943</v>
      </c>
    </row>
    <row r="30" spans="1:7" ht="14.25">
      <c r="A30" s="3">
        <v>25</v>
      </c>
      <c r="B30" s="3" t="s">
        <v>35</v>
      </c>
      <c r="C30" s="3">
        <v>5</v>
      </c>
      <c r="D30" s="3">
        <v>35937.37</v>
      </c>
      <c r="E30" s="3">
        <v>0</v>
      </c>
      <c r="F30" s="4">
        <f t="shared" si="0"/>
        <v>0</v>
      </c>
      <c r="G30" s="4">
        <f t="shared" si="1"/>
        <v>0</v>
      </c>
    </row>
    <row r="31" spans="1:7" ht="14.25">
      <c r="A31" s="3">
        <v>26</v>
      </c>
      <c r="B31" s="3" t="s">
        <v>36</v>
      </c>
      <c r="C31" s="3">
        <v>4</v>
      </c>
      <c r="D31" s="3">
        <v>5909.2</v>
      </c>
      <c r="E31" s="3">
        <v>2</v>
      </c>
      <c r="F31" s="4">
        <f t="shared" si="0"/>
        <v>0.5</v>
      </c>
      <c r="G31" s="4">
        <f t="shared" si="1"/>
        <v>3.384552900561836</v>
      </c>
    </row>
    <row r="32" spans="1:7" ht="14.25">
      <c r="A32" s="3">
        <v>27</v>
      </c>
      <c r="B32" s="3" t="s">
        <v>37</v>
      </c>
      <c r="C32" s="3">
        <v>1</v>
      </c>
      <c r="D32" s="3">
        <v>8915.15</v>
      </c>
      <c r="E32" s="3">
        <v>2</v>
      </c>
      <c r="F32" s="4">
        <f t="shared" si="0"/>
        <v>2</v>
      </c>
      <c r="G32" s="4">
        <f t="shared" si="1"/>
        <v>2.2433722371468794</v>
      </c>
    </row>
    <row r="33" spans="1:7" ht="14.25">
      <c r="A33" s="3">
        <v>28</v>
      </c>
      <c r="B33" s="3" t="s">
        <v>38</v>
      </c>
      <c r="C33" s="3">
        <v>64</v>
      </c>
      <c r="D33" s="3">
        <v>275041.03</v>
      </c>
      <c r="E33" s="3">
        <v>28</v>
      </c>
      <c r="F33" s="4">
        <f t="shared" si="0"/>
        <v>0.4375</v>
      </c>
      <c r="G33" s="4">
        <f t="shared" si="1"/>
        <v>1.018029928116543</v>
      </c>
    </row>
    <row r="34" spans="1:7" ht="14.25">
      <c r="A34" s="3">
        <v>29</v>
      </c>
      <c r="B34" s="3" t="s">
        <v>39</v>
      </c>
      <c r="C34" s="3">
        <v>2</v>
      </c>
      <c r="D34" s="3">
        <v>0</v>
      </c>
      <c r="E34" s="3">
        <v>0</v>
      </c>
      <c r="F34" s="4">
        <f t="shared" si="0"/>
        <v>0</v>
      </c>
      <c r="G34" s="4"/>
    </row>
    <row r="35" spans="1:7" ht="14.25">
      <c r="A35" s="3">
        <v>30</v>
      </c>
      <c r="B35" s="3" t="s">
        <v>40</v>
      </c>
      <c r="C35" s="3">
        <v>26</v>
      </c>
      <c r="D35" s="3">
        <v>64077.69</v>
      </c>
      <c r="E35" s="3">
        <v>37</v>
      </c>
      <c r="F35" s="4">
        <f t="shared" si="0"/>
        <v>1.4230769230769231</v>
      </c>
      <c r="G35" s="4">
        <f t="shared" si="1"/>
        <v>5.774240613230596</v>
      </c>
    </row>
    <row r="36" spans="1:7" ht="14.25">
      <c r="A36" s="3">
        <v>31</v>
      </c>
      <c r="B36" s="3" t="s">
        <v>41</v>
      </c>
      <c r="C36" s="3">
        <v>3</v>
      </c>
      <c r="D36" s="3">
        <v>6357</v>
      </c>
      <c r="E36" s="3">
        <v>0</v>
      </c>
      <c r="F36" s="4">
        <f t="shared" si="0"/>
        <v>0</v>
      </c>
      <c r="G36" s="4">
        <f t="shared" si="1"/>
        <v>0</v>
      </c>
    </row>
    <row r="37" spans="1:7" ht="14.25">
      <c r="A37" s="3">
        <v>32</v>
      </c>
      <c r="B37" s="3" t="s">
        <v>42</v>
      </c>
      <c r="C37" s="3">
        <v>2</v>
      </c>
      <c r="D37" s="3">
        <v>0</v>
      </c>
      <c r="E37" s="3">
        <v>0</v>
      </c>
      <c r="F37" s="4">
        <f t="shared" si="0"/>
        <v>0</v>
      </c>
      <c r="G37" s="4"/>
    </row>
    <row r="38" spans="1:7" ht="14.25">
      <c r="A38" s="3">
        <v>33</v>
      </c>
      <c r="B38" s="3" t="s">
        <v>43</v>
      </c>
      <c r="C38" s="3">
        <v>1</v>
      </c>
      <c r="D38" s="3">
        <v>0</v>
      </c>
      <c r="E38" s="3">
        <v>0</v>
      </c>
      <c r="F38" s="4">
        <f t="shared" si="0"/>
        <v>0</v>
      </c>
      <c r="G38" s="4"/>
    </row>
    <row r="39" spans="1:7" ht="14.25">
      <c r="A39" s="3">
        <v>34</v>
      </c>
      <c r="B39" s="3" t="s">
        <v>44</v>
      </c>
      <c r="C39" s="3">
        <v>6</v>
      </c>
      <c r="D39" s="3">
        <v>610.78</v>
      </c>
      <c r="E39" s="3">
        <v>0</v>
      </c>
      <c r="F39" s="4">
        <f t="shared" si="0"/>
        <v>0</v>
      </c>
      <c r="G39" s="4">
        <f t="shared" si="1"/>
        <v>0</v>
      </c>
    </row>
    <row r="40" spans="1:7" ht="14.25">
      <c r="A40" s="3">
        <v>35</v>
      </c>
      <c r="B40" s="3" t="s">
        <v>45</v>
      </c>
      <c r="C40" s="3">
        <v>3</v>
      </c>
      <c r="D40" s="3">
        <v>1304.49</v>
      </c>
      <c r="E40" s="3">
        <v>0</v>
      </c>
      <c r="F40" s="4">
        <f t="shared" si="0"/>
        <v>0</v>
      </c>
      <c r="G40" s="4">
        <f t="shared" si="1"/>
        <v>0</v>
      </c>
    </row>
    <row r="41" spans="1:7" ht="14.25">
      <c r="A41" s="3">
        <v>36</v>
      </c>
      <c r="B41" s="3" t="s">
        <v>46</v>
      </c>
      <c r="C41" s="3">
        <v>12</v>
      </c>
      <c r="D41" s="3">
        <v>40729.84</v>
      </c>
      <c r="E41" s="3">
        <v>10</v>
      </c>
      <c r="F41" s="4">
        <f t="shared" si="0"/>
        <v>0.8333333333333334</v>
      </c>
      <c r="G41" s="4">
        <f t="shared" si="1"/>
        <v>2.4552023774215663</v>
      </c>
    </row>
    <row r="42" spans="1:7" ht="14.25">
      <c r="A42" s="3">
        <v>37</v>
      </c>
      <c r="B42" s="3" t="s">
        <v>47</v>
      </c>
      <c r="C42" s="3">
        <v>1</v>
      </c>
      <c r="D42" s="3">
        <v>0</v>
      </c>
      <c r="E42" s="3">
        <v>0</v>
      </c>
      <c r="F42" s="4">
        <f t="shared" si="0"/>
        <v>0</v>
      </c>
      <c r="G42" s="4"/>
    </row>
    <row r="43" spans="1:7" ht="14.25">
      <c r="A43" s="3">
        <v>38</v>
      </c>
      <c r="B43" s="3" t="s">
        <v>48</v>
      </c>
      <c r="C43" s="3">
        <v>2</v>
      </c>
      <c r="D43" s="3">
        <v>418</v>
      </c>
      <c r="E43" s="3">
        <v>2</v>
      </c>
      <c r="F43" s="4">
        <f t="shared" si="0"/>
        <v>1</v>
      </c>
      <c r="G43" s="4">
        <f t="shared" si="1"/>
        <v>47.846889952153106</v>
      </c>
    </row>
    <row r="44" spans="1:7" ht="14.25">
      <c r="A44" s="3">
        <v>39</v>
      </c>
      <c r="B44" s="3" t="s">
        <v>49</v>
      </c>
      <c r="C44" s="3">
        <v>9</v>
      </c>
      <c r="D44" s="3">
        <v>1113.1</v>
      </c>
      <c r="E44" s="3">
        <v>5</v>
      </c>
      <c r="F44" s="4">
        <f t="shared" si="0"/>
        <v>0.5555555555555556</v>
      </c>
      <c r="G44" s="4">
        <f t="shared" si="1"/>
        <v>44.9195939268709</v>
      </c>
    </row>
    <row r="45" spans="1:7" ht="14.25">
      <c r="A45" s="3">
        <v>40</v>
      </c>
      <c r="B45" s="3" t="s">
        <v>50</v>
      </c>
      <c r="C45" s="3">
        <v>6</v>
      </c>
      <c r="D45" s="3">
        <v>8056.95</v>
      </c>
      <c r="E45" s="3">
        <v>3</v>
      </c>
      <c r="F45" s="4">
        <f t="shared" si="0"/>
        <v>0.5</v>
      </c>
      <c r="G45" s="4">
        <f t="shared" si="1"/>
        <v>3.7234933814905147</v>
      </c>
    </row>
    <row r="46" spans="1:7" ht="14.25">
      <c r="A46" s="3">
        <v>41</v>
      </c>
      <c r="B46" s="3" t="s">
        <v>51</v>
      </c>
      <c r="C46" s="3">
        <v>6</v>
      </c>
      <c r="D46" s="3">
        <v>21923.88</v>
      </c>
      <c r="E46" s="3">
        <v>3</v>
      </c>
      <c r="F46" s="4">
        <f t="shared" si="0"/>
        <v>0.5</v>
      </c>
      <c r="G46" s="4">
        <f t="shared" si="1"/>
        <v>1.3683709270439357</v>
      </c>
    </row>
    <row r="47" spans="1:7" ht="14.25">
      <c r="A47" s="3">
        <v>42</v>
      </c>
      <c r="B47" s="3" t="s">
        <v>52</v>
      </c>
      <c r="C47" s="3">
        <v>1</v>
      </c>
      <c r="D47" s="3">
        <v>4449.66</v>
      </c>
      <c r="E47" s="3">
        <v>1</v>
      </c>
      <c r="F47" s="4">
        <f t="shared" si="0"/>
        <v>1</v>
      </c>
      <c r="G47" s="4">
        <f t="shared" si="1"/>
        <v>2.247362719848258</v>
      </c>
    </row>
    <row r="48" spans="1:7" ht="14.25">
      <c r="A48" s="3">
        <v>43</v>
      </c>
      <c r="B48" s="3" t="s">
        <v>53</v>
      </c>
      <c r="C48" s="3">
        <v>1</v>
      </c>
      <c r="D48" s="3">
        <v>0</v>
      </c>
      <c r="E48" s="3">
        <v>0</v>
      </c>
      <c r="F48" s="4">
        <f t="shared" si="0"/>
        <v>0</v>
      </c>
      <c r="G48" s="4"/>
    </row>
    <row r="49" spans="1:7" ht="14.25">
      <c r="A49" s="3">
        <v>44</v>
      </c>
      <c r="B49" s="3" t="s">
        <v>54</v>
      </c>
      <c r="C49" s="3">
        <v>14</v>
      </c>
      <c r="D49" s="3">
        <v>5762.33</v>
      </c>
      <c r="E49" s="3">
        <v>4</v>
      </c>
      <c r="F49" s="4">
        <f t="shared" si="0"/>
        <v>0.2857142857142857</v>
      </c>
      <c r="G49" s="4">
        <f t="shared" si="1"/>
        <v>6.941636456086339</v>
      </c>
    </row>
    <row r="50" spans="1:7" ht="14.25">
      <c r="A50" s="3">
        <v>45</v>
      </c>
      <c r="B50" s="5" t="s">
        <v>55</v>
      </c>
      <c r="C50" s="3">
        <v>26</v>
      </c>
      <c r="D50" s="3">
        <v>13180.45</v>
      </c>
      <c r="E50" s="3">
        <v>21</v>
      </c>
      <c r="F50" s="4">
        <f t="shared" si="0"/>
        <v>0.8076923076923077</v>
      </c>
      <c r="G50" s="4">
        <f t="shared" si="1"/>
        <v>15.932688185911708</v>
      </c>
    </row>
    <row r="51" spans="1:7" ht="14.25">
      <c r="A51" s="3">
        <v>46</v>
      </c>
      <c r="B51" s="3" t="s">
        <v>56</v>
      </c>
      <c r="C51" s="3">
        <v>1</v>
      </c>
      <c r="D51" s="3">
        <v>76.38</v>
      </c>
      <c r="E51" s="3">
        <v>0</v>
      </c>
      <c r="F51" s="4">
        <f t="shared" si="0"/>
        <v>0</v>
      </c>
      <c r="G51" s="4">
        <f t="shared" si="1"/>
        <v>0</v>
      </c>
    </row>
    <row r="52" spans="1:7" ht="14.25">
      <c r="A52" s="3">
        <v>47</v>
      </c>
      <c r="B52" s="3" t="s">
        <v>57</v>
      </c>
      <c r="C52" s="3">
        <v>3</v>
      </c>
      <c r="D52" s="3">
        <v>286.9</v>
      </c>
      <c r="E52" s="3">
        <v>2</v>
      </c>
      <c r="F52" s="4">
        <f t="shared" si="0"/>
        <v>0.6666666666666666</v>
      </c>
      <c r="G52" s="4">
        <f t="shared" si="1"/>
        <v>69.71070059254096</v>
      </c>
    </row>
    <row r="53" spans="1:7" ht="14.25">
      <c r="A53" s="3">
        <v>48</v>
      </c>
      <c r="B53" s="3" t="s">
        <v>58</v>
      </c>
      <c r="C53" s="3">
        <v>14</v>
      </c>
      <c r="D53" s="3">
        <v>63720.7</v>
      </c>
      <c r="E53" s="3">
        <v>15</v>
      </c>
      <c r="F53" s="4">
        <f t="shared" si="0"/>
        <v>1.0714285714285714</v>
      </c>
      <c r="G53" s="4">
        <f t="shared" si="1"/>
        <v>2.354023103952091</v>
      </c>
    </row>
    <row r="54" spans="1:7" ht="14.25">
      <c r="A54" s="3">
        <v>49</v>
      </c>
      <c r="B54" s="3" t="s">
        <v>59</v>
      </c>
      <c r="C54" s="3">
        <v>1</v>
      </c>
      <c r="D54" s="3">
        <v>13697.7</v>
      </c>
      <c r="E54" s="3">
        <v>1</v>
      </c>
      <c r="F54" s="4">
        <f t="shared" si="0"/>
        <v>1</v>
      </c>
      <c r="G54" s="4">
        <f t="shared" si="1"/>
        <v>0.7300495703658277</v>
      </c>
    </row>
    <row r="55" spans="1:7" ht="14.25">
      <c r="A55" s="3">
        <v>50</v>
      </c>
      <c r="B55" s="3" t="s">
        <v>60</v>
      </c>
      <c r="C55" s="3">
        <v>1</v>
      </c>
      <c r="D55" s="3">
        <v>15978.78</v>
      </c>
      <c r="E55" s="3">
        <v>2</v>
      </c>
      <c r="F55" s="4">
        <f t="shared" si="0"/>
        <v>2</v>
      </c>
      <c r="G55" s="4">
        <f t="shared" si="1"/>
        <v>1.2516600140936915</v>
      </c>
    </row>
    <row r="56" spans="1:7" ht="14.25">
      <c r="A56" s="3">
        <v>51</v>
      </c>
      <c r="B56" s="3" t="s">
        <v>61</v>
      </c>
      <c r="C56" s="3">
        <v>2</v>
      </c>
      <c r="D56" s="3">
        <v>10533.19</v>
      </c>
      <c r="E56" s="3">
        <v>3</v>
      </c>
      <c r="F56" s="4">
        <f t="shared" si="0"/>
        <v>1.5</v>
      </c>
      <c r="G56" s="4">
        <f t="shared" si="1"/>
        <v>2.848140022158529</v>
      </c>
    </row>
    <row r="57" spans="1:7" ht="14.25">
      <c r="A57" s="3">
        <v>52</v>
      </c>
      <c r="B57" s="3" t="s">
        <v>62</v>
      </c>
      <c r="C57" s="3">
        <v>6</v>
      </c>
      <c r="D57" s="3">
        <v>2114.51</v>
      </c>
      <c r="E57" s="3">
        <v>4</v>
      </c>
      <c r="F57" s="4">
        <f t="shared" si="0"/>
        <v>0.6666666666666666</v>
      </c>
      <c r="G57" s="4">
        <f t="shared" si="1"/>
        <v>18.916912192422828</v>
      </c>
    </row>
    <row r="58" spans="1:7" ht="14.25">
      <c r="A58" s="3">
        <v>53</v>
      </c>
      <c r="B58" s="3" t="s">
        <v>63</v>
      </c>
      <c r="C58" s="3">
        <v>7</v>
      </c>
      <c r="D58" s="3">
        <v>12439.81</v>
      </c>
      <c r="E58" s="3">
        <v>1</v>
      </c>
      <c r="F58" s="4">
        <f t="shared" si="0"/>
        <v>0.14285714285714285</v>
      </c>
      <c r="G58" s="4">
        <f t="shared" si="1"/>
        <v>0.8038707986697546</v>
      </c>
    </row>
    <row r="59" spans="1:7" ht="14.25">
      <c r="A59" s="3">
        <v>54</v>
      </c>
      <c r="B59" s="3" t="s">
        <v>64</v>
      </c>
      <c r="C59" s="3">
        <v>4</v>
      </c>
      <c r="D59" s="3">
        <v>13564.06</v>
      </c>
      <c r="E59" s="3">
        <v>0</v>
      </c>
      <c r="F59" s="4">
        <f t="shared" si="0"/>
        <v>0</v>
      </c>
      <c r="G59" s="4">
        <f t="shared" si="1"/>
        <v>0</v>
      </c>
    </row>
    <row r="60" spans="1:7" ht="14.25">
      <c r="A60" s="3">
        <v>55</v>
      </c>
      <c r="B60" s="3" t="s">
        <v>65</v>
      </c>
      <c r="C60" s="3">
        <v>4</v>
      </c>
      <c r="D60" s="3">
        <v>4637.45</v>
      </c>
      <c r="E60" s="3">
        <v>2</v>
      </c>
      <c r="F60" s="4">
        <f t="shared" si="0"/>
        <v>0.5</v>
      </c>
      <c r="G60" s="4">
        <f t="shared" si="1"/>
        <v>4.312714961886382</v>
      </c>
    </row>
    <row r="61" spans="1:7" ht="14.25">
      <c r="A61" s="3">
        <v>56</v>
      </c>
      <c r="B61" s="3" t="s">
        <v>66</v>
      </c>
      <c r="C61" s="3">
        <v>2</v>
      </c>
      <c r="D61" s="3">
        <v>0</v>
      </c>
      <c r="E61" s="3">
        <v>1</v>
      </c>
      <c r="F61" s="4">
        <f t="shared" si="0"/>
        <v>0.5</v>
      </c>
      <c r="G61" s="4"/>
    </row>
    <row r="62" spans="1:7" ht="14.25">
      <c r="A62" s="3">
        <v>57</v>
      </c>
      <c r="B62" s="3" t="s">
        <v>67</v>
      </c>
      <c r="C62" s="3">
        <v>44</v>
      </c>
      <c r="D62" s="3">
        <v>185650.46</v>
      </c>
      <c r="E62" s="3">
        <v>73</v>
      </c>
      <c r="F62" s="4">
        <f t="shared" si="0"/>
        <v>1.6590909090909092</v>
      </c>
      <c r="G62" s="4">
        <f t="shared" si="1"/>
        <v>3.9321206098816024</v>
      </c>
    </row>
    <row r="63" spans="1:7" ht="14.25">
      <c r="A63" s="3">
        <v>58</v>
      </c>
      <c r="B63" s="3" t="s">
        <v>68</v>
      </c>
      <c r="C63" s="3">
        <v>34</v>
      </c>
      <c r="D63" s="3">
        <v>74303.95</v>
      </c>
      <c r="E63" s="3">
        <v>34</v>
      </c>
      <c r="F63" s="4">
        <f t="shared" si="0"/>
        <v>1</v>
      </c>
      <c r="G63" s="4">
        <f t="shared" si="1"/>
        <v>4.575799806066838</v>
      </c>
    </row>
    <row r="64" spans="1:7" ht="14.25">
      <c r="A64" s="3">
        <v>59</v>
      </c>
      <c r="B64" s="3" t="s">
        <v>69</v>
      </c>
      <c r="C64" s="3">
        <v>4</v>
      </c>
      <c r="D64" s="3">
        <v>1516.35</v>
      </c>
      <c r="E64" s="3">
        <v>5</v>
      </c>
      <c r="F64" s="4">
        <f t="shared" si="0"/>
        <v>1.25</v>
      </c>
      <c r="G64" s="4">
        <f t="shared" si="1"/>
        <v>32.97391763115376</v>
      </c>
    </row>
    <row r="65" spans="1:7" ht="14.25">
      <c r="A65" s="3">
        <v>60</v>
      </c>
      <c r="B65" s="3" t="s">
        <v>70</v>
      </c>
      <c r="C65" s="3">
        <v>4</v>
      </c>
      <c r="D65" s="3">
        <v>36423.06</v>
      </c>
      <c r="E65" s="3">
        <v>4</v>
      </c>
      <c r="F65" s="4">
        <f t="shared" si="0"/>
        <v>1</v>
      </c>
      <c r="G65" s="4">
        <f t="shared" si="1"/>
        <v>1.0982053676983758</v>
      </c>
    </row>
    <row r="66" spans="1:7" ht="14.25">
      <c r="A66" s="3">
        <v>61</v>
      </c>
      <c r="B66" s="3" t="s">
        <v>71</v>
      </c>
      <c r="C66" s="3">
        <v>1</v>
      </c>
      <c r="D66" s="3">
        <v>305.5</v>
      </c>
      <c r="E66" s="3">
        <v>0</v>
      </c>
      <c r="F66" s="4">
        <f t="shared" si="0"/>
        <v>0</v>
      </c>
      <c r="G66" s="4">
        <f t="shared" si="1"/>
        <v>0</v>
      </c>
    </row>
    <row r="67" spans="1:7" ht="14.25">
      <c r="A67" s="3">
        <v>62</v>
      </c>
      <c r="B67" s="3" t="s">
        <v>72</v>
      </c>
      <c r="C67" s="3">
        <v>2</v>
      </c>
      <c r="D67" s="3">
        <v>1197</v>
      </c>
      <c r="E67" s="3">
        <v>5</v>
      </c>
      <c r="F67" s="4">
        <f t="shared" si="0"/>
        <v>2.5</v>
      </c>
      <c r="G67" s="4">
        <f t="shared" si="1"/>
        <v>41.77109440267335</v>
      </c>
    </row>
    <row r="68" spans="1:7" ht="14.25">
      <c r="A68" s="3">
        <v>63</v>
      </c>
      <c r="B68" s="3" t="s">
        <v>73</v>
      </c>
      <c r="C68" s="3">
        <v>3</v>
      </c>
      <c r="D68" s="3">
        <v>541</v>
      </c>
      <c r="E68" s="3">
        <v>3</v>
      </c>
      <c r="F68" s="4">
        <f t="shared" si="0"/>
        <v>1</v>
      </c>
      <c r="G68" s="4">
        <f t="shared" si="1"/>
        <v>55.45286506469501</v>
      </c>
    </row>
    <row r="69" spans="1:7" ht="14.25">
      <c r="A69" s="3">
        <v>64</v>
      </c>
      <c r="B69" s="3" t="s">
        <v>74</v>
      </c>
      <c r="C69" s="3">
        <v>1</v>
      </c>
      <c r="D69" s="3">
        <v>0</v>
      </c>
      <c r="E69" s="3">
        <v>0</v>
      </c>
      <c r="F69" s="4">
        <f t="shared" si="0"/>
        <v>0</v>
      </c>
      <c r="G69" s="4"/>
    </row>
    <row r="70" spans="1:7" ht="14.25">
      <c r="A70" s="3"/>
      <c r="B70" s="5" t="s">
        <v>75</v>
      </c>
      <c r="C70" s="3">
        <f>SUM(C6:C69)</f>
        <v>583</v>
      </c>
      <c r="D70" s="3">
        <f>SUM(D6:D69)</f>
        <v>2621167.4800000004</v>
      </c>
      <c r="E70" s="3">
        <f>SUM(E6:E69)</f>
        <v>506</v>
      </c>
      <c r="F70" s="4">
        <f t="shared" si="0"/>
        <v>0.8679245283018868</v>
      </c>
      <c r="G70" s="4">
        <f t="shared" si="1"/>
        <v>1.9304375010787176</v>
      </c>
    </row>
  </sheetData>
  <mergeCells count="7">
    <mergeCell ref="A1:G1"/>
    <mergeCell ref="A3:G3"/>
    <mergeCell ref="A4:A5"/>
    <mergeCell ref="B4:B5"/>
    <mergeCell ref="C4:C5"/>
    <mergeCell ref="D4:D5"/>
    <mergeCell ref="F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2015-09-10T09:30:30Z</dcterms:created>
  <dcterms:modified xsi:type="dcterms:W3CDTF">2015-09-10T09:40:27Z</dcterms:modified>
  <cp:category/>
  <cp:version/>
  <cp:contentType/>
  <cp:contentStatus/>
</cp:coreProperties>
</file>